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310708\Documents\01_業務\11_蔵本公園\05_Ｒ７徳土　蔵本公園　徳・庄町１　テニスコート照明設備工事（４）（Ｄコート土木メイン）\01_当初\書類\PPI\"/>
    </mc:Choice>
  </mc:AlternateContent>
  <xr:revisionPtr revIDLastSave="0" documentId="13_ncr:1_{76EB540E-6855-467C-B463-000B05063D2F}" xr6:coauthVersionLast="47" xr6:coauthVersionMax="47" xr10:uidLastSave="{00000000-0000-0000-0000-000000000000}"/>
  <bookViews>
    <workbookView xWindow="-105" yWindow="0" windowWidth="14610" windowHeight="16305" xr2:uid="{00000000-000D-0000-FFFF-FFFF00000000}"/>
  </bookViews>
  <sheets>
    <sheet name="工事費内訳書" sheetId="1" r:id="rId1"/>
  </sheets>
  <definedNames>
    <definedName name="_xlnm.Print_Titles" localSheetId="0">工事費内訳書!$3:$9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G52" i="1"/>
  <c r="G51" i="1"/>
  <c r="G45" i="1"/>
  <c r="G43" i="1"/>
  <c r="G39" i="1"/>
  <c r="G23" i="1"/>
  <c r="G15" i="1"/>
  <c r="G12" i="1"/>
  <c r="G11" i="1" s="1"/>
  <c r="G10" i="1" l="1"/>
  <c r="G54" i="1"/>
  <c r="G59" i="1" l="1"/>
  <c r="G61" i="1" s="1"/>
  <c r="G62" i="1" s="1"/>
  <c r="G57" i="1"/>
</calcChain>
</file>

<file path=xl/sharedStrings.xml><?xml version="1.0" encoding="utf-8"?>
<sst xmlns="http://schemas.openxmlformats.org/spreadsheetml/2006/main" count="119" uniqueCount="64">
  <si>
    <t>工事費内訳書</t>
  </si>
  <si>
    <t>住　　　　所</t>
  </si>
  <si>
    <t>商号又は名称</t>
  </si>
  <si>
    <t>代 表 者 名</t>
  </si>
  <si>
    <t>工 事 名</t>
  </si>
  <si>
    <t>Ｒ７徳土　蔵本公園　徳・庄町１　テニスコート照明設備工事（４）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</si>
  <si>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</si>
  <si>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</si>
  <si>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</si>
  <si>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</si>
  <si>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</si>
  <si>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</si>
  <si>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</t>
  </si>
  <si>
    <t>式</t>
  </si>
  <si>
    <t>施設照明設備工</t>
  </si>
  <si>
    <t>公園照明設備設置工</t>
  </si>
  <si>
    <t>照明灯設置　
　ﾅｲﾀｰ照明(4灯用)</t>
  </si>
  <si>
    <t>基</t>
  </si>
  <si>
    <t>照明灯設置　
　ﾅｲﾀｰ照明(2灯用)</t>
  </si>
  <si>
    <t>照明灯基礎設置工</t>
  </si>
  <si>
    <t>照明灯基礎設置　
　4灯用</t>
  </si>
  <si>
    <t>個所</t>
  </si>
  <si>
    <t>照明灯基礎設置　
　2灯用</t>
  </si>
  <si>
    <t>照明灯基礎設置　
　2灯用（T-36）</t>
  </si>
  <si>
    <t>照明灯基礎設置　
　監視カメラ柱</t>
  </si>
  <si>
    <t>接地工</t>
  </si>
  <si>
    <t>極</t>
  </si>
  <si>
    <t>作業土工(電気)</t>
  </si>
  <si>
    <t>残土等処分</t>
  </si>
  <si>
    <t>m3</t>
  </si>
  <si>
    <t>配管･配線工</t>
  </si>
  <si>
    <t>地中配管　</t>
  </si>
  <si>
    <t>m</t>
  </si>
  <si>
    <t>地中配管</t>
  </si>
  <si>
    <t>地中配線
　CE3.5sq-2C</t>
  </si>
  <si>
    <t>地中配線
　CE3.5sq-3C</t>
  </si>
  <si>
    <t>地中配線
　CE5.5sq-3C</t>
  </si>
  <si>
    <t>地中配線
　CE8.0sq-3C</t>
  </si>
  <si>
    <t>埋設標識ｼｰﾄ敷設</t>
  </si>
  <si>
    <t>配管配線附属品</t>
  </si>
  <si>
    <t>ﾊﾝﾄﾞﾎｰﾙ設置工</t>
  </si>
  <si>
    <t>ﾌﾟﾚｷｬｽﾄﾊﾝﾄﾞﾎｰﾙ設置</t>
  </si>
  <si>
    <t>排水工</t>
  </si>
  <si>
    <t>暗渠工　</t>
  </si>
  <si>
    <t>構造物撤去工</t>
  </si>
  <si>
    <t>舗装版切断</t>
  </si>
  <si>
    <t>ｺﾝｸﾘｰﾄ取壊し運搬処理</t>
  </si>
  <si>
    <t>ｱｽﾌｧﾙﾄ取壊し運搬処理</t>
  </si>
  <si>
    <t>m2</t>
  </si>
  <si>
    <t>人工芝撤去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</si>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</sst>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,###,##0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0"/>
      <c r="G3" s="20"/>
    </row>
    <row r="4" spans="1:10" ht="11.25" customHeight="1" x14ac:dyDescent="0.4">
      <c r="E4" s="1" t="s">
        <v>2</v>
      </c>
      <c r="F4" s="20"/>
      <c r="G4" s="20"/>
    </row>
    <row r="5" spans="1:10" ht="11.25" customHeight="1" x14ac:dyDescent="0.4">
      <c r="E5" s="1" t="s">
        <v>3</v>
      </c>
      <c r="F5" s="20"/>
      <c r="G5" s="20"/>
    </row>
    <row r="6" spans="1:10" ht="11.25" customHeight="1" x14ac:dyDescent="0.4"/>
    <row r="7" spans="1:10" ht="16.5" customHeight="1" x14ac:dyDescent="0.4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4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4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G11+G51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G12+G15+G23+G39+G43+G45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17</v>
      </c>
      <c r="F14" s="9">
        <v>5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23" t="s">
        <v>19</v>
      </c>
      <c r="D15" s="23"/>
      <c r="E15" s="8" t="s">
        <v>13</v>
      </c>
      <c r="F15" s="9">
        <v>1</v>
      </c>
      <c r="G15" s="10">
        <f>G16+G17+G18+G19+G20+G21+G22</f>
        <v>0</v>
      </c>
      <c r="I15" s="12">
        <v>6</v>
      </c>
      <c r="J15" s="13">
        <v>3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21</v>
      </c>
      <c r="F16" s="9">
        <v>2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22</v>
      </c>
      <c r="E17" s="8" t="s">
        <v>21</v>
      </c>
      <c r="F17" s="9">
        <v>9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23</v>
      </c>
      <c r="E18" s="8" t="s">
        <v>21</v>
      </c>
      <c r="F18" s="9">
        <v>1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24</v>
      </c>
      <c r="E19" s="8" t="s">
        <v>21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7"/>
      <c r="D20" s="23" t="s">
        <v>25</v>
      </c>
      <c r="E20" s="8" t="s">
        <v>26</v>
      </c>
      <c r="F20" s="9">
        <v>12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7"/>
      <c r="D21" s="23" t="s">
        <v>27</v>
      </c>
      <c r="E21" s="8" t="s">
        <v>13</v>
      </c>
      <c r="F21" s="9">
        <v>1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7"/>
      <c r="D22" s="23" t="s">
        <v>28</v>
      </c>
      <c r="E22" s="8" t="s">
        <v>29</v>
      </c>
      <c r="F22" s="9">
        <v>20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23" t="s">
        <v>30</v>
      </c>
      <c r="D23" s="23"/>
      <c r="E23" s="8" t="s">
        <v>13</v>
      </c>
      <c r="F23" s="9">
        <v>1</v>
      </c>
      <c r="G23" s="10">
        <f>G24+G25+G26+G27+G28+G29+G30+G31+G32+G33+G34+G35+G36+G37+G38</f>
        <v>0</v>
      </c>
      <c r="I23" s="12">
        <v>14</v>
      </c>
      <c r="J23" s="13">
        <v>3</v>
      </c>
    </row>
    <row r="24" spans="1:10" ht="42" customHeight="1" x14ac:dyDescent="0.15">
      <c r="A24" s="6"/>
      <c r="B24" s="7"/>
      <c r="C24" s="7"/>
      <c r="D24" s="23" t="s">
        <v>31</v>
      </c>
      <c r="E24" s="8" t="s">
        <v>32</v>
      </c>
      <c r="F24" s="9">
        <v>894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7"/>
      <c r="C25" s="7"/>
      <c r="D25" s="23" t="s">
        <v>33</v>
      </c>
      <c r="E25" s="8" t="s">
        <v>32</v>
      </c>
      <c r="F25" s="9">
        <v>69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7"/>
      <c r="C26" s="7"/>
      <c r="D26" s="23" t="s">
        <v>33</v>
      </c>
      <c r="E26" s="8" t="s">
        <v>32</v>
      </c>
      <c r="F26" s="9">
        <v>42</v>
      </c>
      <c r="G26" s="11"/>
      <c r="I26" s="12">
        <v>17</v>
      </c>
      <c r="J26" s="13">
        <v>4</v>
      </c>
    </row>
    <row r="27" spans="1:10" ht="42" customHeight="1" x14ac:dyDescent="0.15">
      <c r="A27" s="6"/>
      <c r="B27" s="7"/>
      <c r="C27" s="7"/>
      <c r="D27" s="23" t="s">
        <v>33</v>
      </c>
      <c r="E27" s="8" t="s">
        <v>32</v>
      </c>
      <c r="F27" s="9">
        <v>28</v>
      </c>
      <c r="G27" s="11"/>
      <c r="I27" s="12">
        <v>18</v>
      </c>
      <c r="J27" s="13">
        <v>4</v>
      </c>
    </row>
    <row r="28" spans="1:10" ht="42" customHeight="1" x14ac:dyDescent="0.15">
      <c r="A28" s="6"/>
      <c r="B28" s="7"/>
      <c r="C28" s="7"/>
      <c r="D28" s="23" t="s">
        <v>33</v>
      </c>
      <c r="E28" s="8" t="s">
        <v>32</v>
      </c>
      <c r="F28" s="9">
        <v>5</v>
      </c>
      <c r="G28" s="11"/>
      <c r="I28" s="12">
        <v>19</v>
      </c>
      <c r="J28" s="13">
        <v>4</v>
      </c>
    </row>
    <row r="29" spans="1:10" ht="42" customHeight="1" x14ac:dyDescent="0.15">
      <c r="A29" s="6"/>
      <c r="B29" s="7"/>
      <c r="C29" s="7"/>
      <c r="D29" s="23" t="s">
        <v>34</v>
      </c>
      <c r="E29" s="8" t="s">
        <v>32</v>
      </c>
      <c r="F29" s="9">
        <v>87</v>
      </c>
      <c r="G29" s="11"/>
      <c r="I29" s="12">
        <v>20</v>
      </c>
      <c r="J29" s="13">
        <v>4</v>
      </c>
    </row>
    <row r="30" spans="1:10" ht="42" customHeight="1" x14ac:dyDescent="0.15">
      <c r="A30" s="6"/>
      <c r="B30" s="7"/>
      <c r="C30" s="7"/>
      <c r="D30" s="23" t="s">
        <v>35</v>
      </c>
      <c r="E30" s="8" t="s">
        <v>32</v>
      </c>
      <c r="F30" s="9">
        <v>90</v>
      </c>
      <c r="G30" s="11"/>
      <c r="I30" s="12">
        <v>21</v>
      </c>
      <c r="J30" s="13">
        <v>4</v>
      </c>
    </row>
    <row r="31" spans="1:10" ht="42" customHeight="1" x14ac:dyDescent="0.15">
      <c r="A31" s="6"/>
      <c r="B31" s="7"/>
      <c r="C31" s="7"/>
      <c r="D31" s="23" t="s">
        <v>36</v>
      </c>
      <c r="E31" s="8" t="s">
        <v>32</v>
      </c>
      <c r="F31" s="9">
        <v>27</v>
      </c>
      <c r="G31" s="11"/>
      <c r="I31" s="12">
        <v>22</v>
      </c>
      <c r="J31" s="13">
        <v>4</v>
      </c>
    </row>
    <row r="32" spans="1:10" ht="42" customHeight="1" x14ac:dyDescent="0.15">
      <c r="A32" s="6"/>
      <c r="B32" s="7"/>
      <c r="C32" s="7"/>
      <c r="D32" s="23" t="s">
        <v>37</v>
      </c>
      <c r="E32" s="8" t="s">
        <v>32</v>
      </c>
      <c r="F32" s="9">
        <v>141</v>
      </c>
      <c r="G32" s="11"/>
      <c r="I32" s="12">
        <v>23</v>
      </c>
      <c r="J32" s="13">
        <v>4</v>
      </c>
    </row>
    <row r="33" spans="1:10" ht="42" customHeight="1" x14ac:dyDescent="0.15">
      <c r="A33" s="6"/>
      <c r="B33" s="7"/>
      <c r="C33" s="7"/>
      <c r="D33" s="23" t="s">
        <v>38</v>
      </c>
      <c r="E33" s="8" t="s">
        <v>32</v>
      </c>
      <c r="F33" s="9">
        <v>254</v>
      </c>
      <c r="G33" s="11"/>
      <c r="I33" s="12">
        <v>24</v>
      </c>
      <c r="J33" s="13">
        <v>4</v>
      </c>
    </row>
    <row r="34" spans="1:10" ht="42" customHeight="1" x14ac:dyDescent="0.15">
      <c r="A34" s="6"/>
      <c r="B34" s="7"/>
      <c r="C34" s="7"/>
      <c r="D34" s="23" t="s">
        <v>39</v>
      </c>
      <c r="E34" s="8" t="s">
        <v>13</v>
      </c>
      <c r="F34" s="9">
        <v>1</v>
      </c>
      <c r="G34" s="11"/>
      <c r="I34" s="12">
        <v>25</v>
      </c>
      <c r="J34" s="13">
        <v>4</v>
      </c>
    </row>
    <row r="35" spans="1:10" ht="42" customHeight="1" x14ac:dyDescent="0.15">
      <c r="A35" s="6"/>
      <c r="B35" s="7"/>
      <c r="C35" s="7"/>
      <c r="D35" s="23" t="s">
        <v>39</v>
      </c>
      <c r="E35" s="8" t="s">
        <v>13</v>
      </c>
      <c r="F35" s="9">
        <v>1</v>
      </c>
      <c r="G35" s="11"/>
      <c r="I35" s="12">
        <v>26</v>
      </c>
      <c r="J35" s="13">
        <v>4</v>
      </c>
    </row>
    <row r="36" spans="1:10" ht="42" customHeight="1" x14ac:dyDescent="0.15">
      <c r="A36" s="6"/>
      <c r="B36" s="7"/>
      <c r="C36" s="7"/>
      <c r="D36" s="23" t="s">
        <v>39</v>
      </c>
      <c r="E36" s="8" t="s">
        <v>13</v>
      </c>
      <c r="F36" s="9">
        <v>1</v>
      </c>
      <c r="G36" s="11"/>
      <c r="I36" s="12">
        <v>27</v>
      </c>
      <c r="J36" s="13">
        <v>4</v>
      </c>
    </row>
    <row r="37" spans="1:10" ht="42" customHeight="1" x14ac:dyDescent="0.15">
      <c r="A37" s="6"/>
      <c r="B37" s="7"/>
      <c r="C37" s="7"/>
      <c r="D37" s="23" t="s">
        <v>27</v>
      </c>
      <c r="E37" s="8" t="s">
        <v>13</v>
      </c>
      <c r="F37" s="9">
        <v>1</v>
      </c>
      <c r="G37" s="11"/>
      <c r="I37" s="12">
        <v>28</v>
      </c>
      <c r="J37" s="13">
        <v>4</v>
      </c>
    </row>
    <row r="38" spans="1:10" ht="42" customHeight="1" x14ac:dyDescent="0.15">
      <c r="A38" s="6"/>
      <c r="B38" s="7"/>
      <c r="C38" s="7"/>
      <c r="D38" s="23" t="s">
        <v>28</v>
      </c>
      <c r="E38" s="8" t="s">
        <v>29</v>
      </c>
      <c r="F38" s="9">
        <v>30</v>
      </c>
      <c r="G38" s="11"/>
      <c r="I38" s="12">
        <v>29</v>
      </c>
      <c r="J38" s="13">
        <v>4</v>
      </c>
    </row>
    <row r="39" spans="1:10" ht="42" customHeight="1" x14ac:dyDescent="0.15">
      <c r="A39" s="6"/>
      <c r="B39" s="7"/>
      <c r="C39" s="23" t="s">
        <v>40</v>
      </c>
      <c r="D39" s="23"/>
      <c r="E39" s="8" t="s">
        <v>13</v>
      </c>
      <c r="F39" s="9">
        <v>1</v>
      </c>
      <c r="G39" s="10">
        <f>G40+G41+G42</f>
        <v>0</v>
      </c>
      <c r="I39" s="12">
        <v>30</v>
      </c>
      <c r="J39" s="13">
        <v>3</v>
      </c>
    </row>
    <row r="40" spans="1:10" ht="42" customHeight="1" x14ac:dyDescent="0.15">
      <c r="A40" s="6"/>
      <c r="B40" s="7"/>
      <c r="C40" s="7"/>
      <c r="D40" s="23" t="s">
        <v>41</v>
      </c>
      <c r="E40" s="8" t="s">
        <v>21</v>
      </c>
      <c r="F40" s="9">
        <v>3</v>
      </c>
      <c r="G40" s="11"/>
      <c r="I40" s="12">
        <v>31</v>
      </c>
      <c r="J40" s="13">
        <v>4</v>
      </c>
    </row>
    <row r="41" spans="1:10" ht="42" customHeight="1" x14ac:dyDescent="0.15">
      <c r="A41" s="6"/>
      <c r="B41" s="7"/>
      <c r="C41" s="7"/>
      <c r="D41" s="23" t="s">
        <v>27</v>
      </c>
      <c r="E41" s="8" t="s">
        <v>13</v>
      </c>
      <c r="F41" s="9">
        <v>1</v>
      </c>
      <c r="G41" s="11"/>
      <c r="I41" s="12">
        <v>32</v>
      </c>
      <c r="J41" s="13">
        <v>4</v>
      </c>
    </row>
    <row r="42" spans="1:10" ht="42" customHeight="1" x14ac:dyDescent="0.15">
      <c r="A42" s="6"/>
      <c r="B42" s="7"/>
      <c r="C42" s="7"/>
      <c r="D42" s="23" t="s">
        <v>28</v>
      </c>
      <c r="E42" s="8" t="s">
        <v>29</v>
      </c>
      <c r="F42" s="9">
        <v>2</v>
      </c>
      <c r="G42" s="11"/>
      <c r="I42" s="12">
        <v>33</v>
      </c>
      <c r="J42" s="13">
        <v>4</v>
      </c>
    </row>
    <row r="43" spans="1:10" ht="42" customHeight="1" x14ac:dyDescent="0.15">
      <c r="A43" s="6"/>
      <c r="B43" s="7"/>
      <c r="C43" s="23" t="s">
        <v>42</v>
      </c>
      <c r="D43" s="23"/>
      <c r="E43" s="8" t="s">
        <v>13</v>
      </c>
      <c r="F43" s="9">
        <v>1</v>
      </c>
      <c r="G43" s="10">
        <f>G44</f>
        <v>0</v>
      </c>
      <c r="I43" s="12">
        <v>34</v>
      </c>
      <c r="J43" s="13">
        <v>3</v>
      </c>
    </row>
    <row r="44" spans="1:10" ht="42" customHeight="1" x14ac:dyDescent="0.15">
      <c r="A44" s="6"/>
      <c r="B44" s="7"/>
      <c r="C44" s="7"/>
      <c r="D44" s="23" t="s">
        <v>43</v>
      </c>
      <c r="E44" s="8" t="s">
        <v>32</v>
      </c>
      <c r="F44" s="9">
        <v>6</v>
      </c>
      <c r="G44" s="11"/>
      <c r="I44" s="12">
        <v>35</v>
      </c>
      <c r="J44" s="13">
        <v>4</v>
      </c>
    </row>
    <row r="45" spans="1:10" ht="42" customHeight="1" x14ac:dyDescent="0.15">
      <c r="A45" s="6"/>
      <c r="B45" s="7"/>
      <c r="C45" s="23" t="s">
        <v>44</v>
      </c>
      <c r="D45" s="23"/>
      <c r="E45" s="8" t="s">
        <v>13</v>
      </c>
      <c r="F45" s="9">
        <v>1</v>
      </c>
      <c r="G45" s="10">
        <f>G46+G47+G48+G49+G50</f>
        <v>0</v>
      </c>
      <c r="I45" s="12">
        <v>36</v>
      </c>
      <c r="J45" s="13">
        <v>3</v>
      </c>
    </row>
    <row r="46" spans="1:10" ht="42" customHeight="1" x14ac:dyDescent="0.15">
      <c r="A46" s="6"/>
      <c r="B46" s="7"/>
      <c r="C46" s="7"/>
      <c r="D46" s="23" t="s">
        <v>45</v>
      </c>
      <c r="E46" s="8" t="s">
        <v>32</v>
      </c>
      <c r="F46" s="9">
        <v>160</v>
      </c>
      <c r="G46" s="11"/>
      <c r="I46" s="12">
        <v>37</v>
      </c>
      <c r="J46" s="13">
        <v>4</v>
      </c>
    </row>
    <row r="47" spans="1:10" ht="42" customHeight="1" x14ac:dyDescent="0.15">
      <c r="A47" s="6"/>
      <c r="B47" s="7"/>
      <c r="C47" s="7"/>
      <c r="D47" s="23" t="s">
        <v>45</v>
      </c>
      <c r="E47" s="8" t="s">
        <v>32</v>
      </c>
      <c r="F47" s="9">
        <v>270</v>
      </c>
      <c r="G47" s="11"/>
      <c r="I47" s="12">
        <v>38</v>
      </c>
      <c r="J47" s="13">
        <v>4</v>
      </c>
    </row>
    <row r="48" spans="1:10" ht="42" customHeight="1" x14ac:dyDescent="0.15">
      <c r="A48" s="6"/>
      <c r="B48" s="7"/>
      <c r="C48" s="7"/>
      <c r="D48" s="23" t="s">
        <v>46</v>
      </c>
      <c r="E48" s="8" t="s">
        <v>29</v>
      </c>
      <c r="F48" s="9">
        <v>10</v>
      </c>
      <c r="G48" s="11"/>
      <c r="I48" s="12">
        <v>39</v>
      </c>
      <c r="J48" s="13">
        <v>4</v>
      </c>
    </row>
    <row r="49" spans="1:10" ht="42" customHeight="1" x14ac:dyDescent="0.15">
      <c r="A49" s="6"/>
      <c r="B49" s="7"/>
      <c r="C49" s="7"/>
      <c r="D49" s="23" t="s">
        <v>47</v>
      </c>
      <c r="E49" s="8" t="s">
        <v>48</v>
      </c>
      <c r="F49" s="9">
        <v>160</v>
      </c>
      <c r="G49" s="11"/>
      <c r="I49" s="12">
        <v>40</v>
      </c>
      <c r="J49" s="13">
        <v>4</v>
      </c>
    </row>
    <row r="50" spans="1:10" ht="42" customHeight="1" x14ac:dyDescent="0.15">
      <c r="A50" s="6"/>
      <c r="B50" s="7"/>
      <c r="C50" s="7"/>
      <c r="D50" s="23" t="s">
        <v>49</v>
      </c>
      <c r="E50" s="8" t="s">
        <v>48</v>
      </c>
      <c r="F50" s="9">
        <v>243</v>
      </c>
      <c r="G50" s="11"/>
      <c r="I50" s="12">
        <v>41</v>
      </c>
      <c r="J50" s="13">
        <v>4</v>
      </c>
    </row>
    <row r="51" spans="1:10" ht="42" customHeight="1" x14ac:dyDescent="0.15">
      <c r="A51" s="6"/>
      <c r="B51" s="23" t="s">
        <v>50</v>
      </c>
      <c r="C51" s="23"/>
      <c r="D51" s="23"/>
      <c r="E51" s="8" t="s">
        <v>13</v>
      </c>
      <c r="F51" s="9">
        <v>1</v>
      </c>
      <c r="G51" s="10">
        <f>G52</f>
        <v>0</v>
      </c>
      <c r="I51" s="12">
        <v>42</v>
      </c>
      <c r="J51" s="13">
        <v>2</v>
      </c>
    </row>
    <row r="52" spans="1:10" ht="42" customHeight="1" x14ac:dyDescent="0.15">
      <c r="A52" s="6"/>
      <c r="B52" s="7"/>
      <c r="C52" s="23" t="s">
        <v>51</v>
      </c>
      <c r="D52" s="23"/>
      <c r="E52" s="8" t="s">
        <v>13</v>
      </c>
      <c r="F52" s="9">
        <v>1</v>
      </c>
      <c r="G52" s="10">
        <f>G53</f>
        <v>0</v>
      </c>
      <c r="I52" s="12">
        <v>43</v>
      </c>
      <c r="J52" s="13">
        <v>3</v>
      </c>
    </row>
    <row r="53" spans="1:10" ht="42" customHeight="1" x14ac:dyDescent="0.15">
      <c r="A53" s="6"/>
      <c r="B53" s="7"/>
      <c r="C53" s="7"/>
      <c r="D53" s="23" t="s">
        <v>52</v>
      </c>
      <c r="E53" s="8" t="s">
        <v>53</v>
      </c>
      <c r="F53" s="9">
        <v>40</v>
      </c>
      <c r="G53" s="11"/>
      <c r="I53" s="12">
        <v>44</v>
      </c>
      <c r="J53" s="13">
        <v>4</v>
      </c>
    </row>
    <row r="54" spans="1:10" ht="42" customHeight="1" x14ac:dyDescent="0.15">
      <c r="A54" s="22" t="s">
        <v>54</v>
      </c>
      <c r="B54" s="23"/>
      <c r="C54" s="23"/>
      <c r="D54" s="23"/>
      <c r="E54" s="8" t="s">
        <v>13</v>
      </c>
      <c r="F54" s="9">
        <v>1</v>
      </c>
      <c r="G54" s="10">
        <f>G11+G51</f>
        <v>0</v>
      </c>
      <c r="I54" s="12">
        <v>45</v>
      </c>
      <c r="J54" s="13">
        <v>20</v>
      </c>
    </row>
    <row r="55" spans="1:10" ht="42" customHeight="1" x14ac:dyDescent="0.15">
      <c r="A55" s="22" t="s">
        <v>55</v>
      </c>
      <c r="B55" s="23"/>
      <c r="C55" s="23"/>
      <c r="D55" s="23"/>
      <c r="E55" s="8" t="s">
        <v>13</v>
      </c>
      <c r="F55" s="9">
        <v>1</v>
      </c>
      <c r="G55" s="10">
        <f>G56</f>
        <v>0</v>
      </c>
      <c r="I55" s="12">
        <v>46</v>
      </c>
      <c r="J55" s="13">
        <v>200</v>
      </c>
    </row>
    <row r="56" spans="1:10" ht="42" customHeight="1" x14ac:dyDescent="0.15">
      <c r="A56" s="6"/>
      <c r="B56" s="23" t="s">
        <v>56</v>
      </c>
      <c r="C56" s="23"/>
      <c r="D56" s="23"/>
      <c r="E56" s="8" t="s">
        <v>13</v>
      </c>
      <c r="F56" s="9">
        <v>1</v>
      </c>
      <c r="G56" s="11"/>
      <c r="I56" s="12">
        <v>47</v>
      </c>
      <c r="J56" s="13"/>
    </row>
    <row r="57" spans="1:10" ht="42" customHeight="1" x14ac:dyDescent="0.15">
      <c r="A57" s="22" t="s">
        <v>57</v>
      </c>
      <c r="B57" s="23"/>
      <c r="C57" s="23"/>
      <c r="D57" s="23"/>
      <c r="E57" s="8" t="s">
        <v>13</v>
      </c>
      <c r="F57" s="9">
        <v>1</v>
      </c>
      <c r="G57" s="10">
        <f>G54+G55</f>
        <v>0</v>
      </c>
      <c r="I57" s="12">
        <v>48</v>
      </c>
      <c r="J57" s="13"/>
    </row>
    <row r="58" spans="1:10" ht="42" customHeight="1" x14ac:dyDescent="0.15">
      <c r="A58" s="6"/>
      <c r="B58" s="23" t="s">
        <v>58</v>
      </c>
      <c r="C58" s="23"/>
      <c r="D58" s="23"/>
      <c r="E58" s="8" t="s">
        <v>13</v>
      </c>
      <c r="F58" s="9">
        <v>1</v>
      </c>
      <c r="G58" s="11"/>
      <c r="I58" s="12">
        <v>49</v>
      </c>
      <c r="J58" s="13">
        <v>210</v>
      </c>
    </row>
    <row r="59" spans="1:10" ht="42" customHeight="1" x14ac:dyDescent="0.15">
      <c r="A59" s="22" t="s">
        <v>59</v>
      </c>
      <c r="B59" s="23"/>
      <c r="C59" s="23"/>
      <c r="D59" s="23"/>
      <c r="E59" s="8" t="s">
        <v>13</v>
      </c>
      <c r="F59" s="9">
        <v>1</v>
      </c>
      <c r="G59" s="10">
        <f>G54+G55+G58</f>
        <v>0</v>
      </c>
      <c r="I59" s="12">
        <v>50</v>
      </c>
      <c r="J59" s="13"/>
    </row>
    <row r="60" spans="1:10" ht="42" customHeight="1" x14ac:dyDescent="0.15">
      <c r="A60" s="6"/>
      <c r="B60" s="23" t="s">
        <v>60</v>
      </c>
      <c r="C60" s="23"/>
      <c r="D60" s="23"/>
      <c r="E60" s="8" t="s">
        <v>13</v>
      </c>
      <c r="F60" s="9">
        <v>1</v>
      </c>
      <c r="G60" s="11"/>
      <c r="I60" s="12">
        <v>51</v>
      </c>
      <c r="J60" s="13">
        <v>220</v>
      </c>
    </row>
    <row r="61" spans="1:10" ht="42" customHeight="1" x14ac:dyDescent="0.15">
      <c r="A61" s="22" t="s">
        <v>61</v>
      </c>
      <c r="B61" s="23"/>
      <c r="C61" s="23"/>
      <c r="D61" s="23"/>
      <c r="E61" s="8" t="s">
        <v>13</v>
      </c>
      <c r="F61" s="9">
        <v>1</v>
      </c>
      <c r="G61" s="10">
        <f>G59+G60</f>
        <v>0</v>
      </c>
      <c r="I61" s="12">
        <v>52</v>
      </c>
      <c r="J61" s="13">
        <v>30</v>
      </c>
    </row>
    <row r="62" spans="1:10" ht="42" customHeight="1" x14ac:dyDescent="0.15">
      <c r="A62" s="24" t="s">
        <v>62</v>
      </c>
      <c r="B62" s="25"/>
      <c r="C62" s="25"/>
      <c r="D62" s="25"/>
      <c r="E62" s="14" t="s">
        <v>63</v>
      </c>
      <c r="F62" s="15" t="s">
        <v>63</v>
      </c>
      <c r="G62" s="16">
        <f>G61</f>
        <v>0</v>
      </c>
      <c r="I62" s="17">
        <v>53</v>
      </c>
      <c r="J62" s="17">
        <v>90</v>
      </c>
    </row>
  </sheetData>
  <sheetProtection sheet="1"/>
  <mergeCells count="59">
    <mergeCell ref="A59:D59"/>
    <mergeCell ref="B60:D60"/>
    <mergeCell ref="A61:D61"/>
    <mergeCell ref="A62:D62"/>
    <mergeCell ref="A54:D54"/>
    <mergeCell ref="A55:D55"/>
    <mergeCell ref="B56:D56"/>
    <mergeCell ref="A57:D57"/>
    <mergeCell ref="B58:D58"/>
    <mergeCell ref="D49"/>
    <mergeCell ref="D50"/>
    <mergeCell ref="B51:D51"/>
    <mergeCell ref="C52:D52"/>
    <mergeCell ref="D53"/>
    <mergeCell ref="D44"/>
    <mergeCell ref="C45:D45"/>
    <mergeCell ref="D46"/>
    <mergeCell ref="D47"/>
    <mergeCell ref="D48"/>
    <mergeCell ref="C39:D39"/>
    <mergeCell ref="D40"/>
    <mergeCell ref="D41"/>
    <mergeCell ref="D42"/>
    <mergeCell ref="C43:D43"/>
    <mergeCell ref="D34"/>
    <mergeCell ref="D35"/>
    <mergeCell ref="D36"/>
    <mergeCell ref="D37"/>
    <mergeCell ref="D38"/>
    <mergeCell ref="D29"/>
    <mergeCell ref="D30"/>
    <mergeCell ref="D31"/>
    <mergeCell ref="D32"/>
    <mergeCell ref="D33"/>
    <mergeCell ref="D24"/>
    <mergeCell ref="D25"/>
    <mergeCell ref="D26"/>
    <mergeCell ref="D27"/>
    <mergeCell ref="D28"/>
    <mergeCell ref="D19"/>
    <mergeCell ref="D20"/>
    <mergeCell ref="D21"/>
    <mergeCell ref="D22"/>
    <mergeCell ref="C23:D23"/>
    <mergeCell ref="D14"/>
    <mergeCell ref="C15: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harada yuuta</cp:lastModifiedBy>
  <dcterms:created xsi:type="dcterms:W3CDTF">2025-08-06T10:54:33Z</dcterms:created>
  <dcterms:modified xsi:type="dcterms:W3CDTF">2025-08-06T10:55:19Z</dcterms:modified>
</cp:coreProperties>
</file>